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<sst xmlns="http://schemas.openxmlformats.org/spreadsheetml/2006/main" count="57" uniqueCount="57">
  <si>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CTY COÅ PHAÀN THUYÛ SAÛN SOÁ 4 </t>
  </si>
  <si>
    <t>Maãu soá : B01 - DN</t>
  </si>
  <si>
    <t>KEÁT QUAÛ HOAÏT ÑOÄNG KINH DOANH</t>
  </si>
  <si>
    <t>Thaùng 07 naêm 2008</t>
  </si>
  <si>
    <t>CHÆ TIEÂU</t>
  </si>
  <si>
    <t>MAÕ SOÁ</t>
  </si>
  <si>
    <t>Kyø naøy</t>
  </si>
  <si>
    <t xml:space="preserve">Luõy keá töø ñaàu naêm </t>
  </si>
  <si>
    <t>Toång doanh thu</t>
  </si>
  <si>
    <t>01</t>
  </si>
  <si>
    <t>Trong ñoù: Xuaát khaåu</t>
  </si>
  <si>
    <t>02</t>
  </si>
  <si>
    <t>Caùc khoaûn giaûm tröø: (04+05+06+07)</t>
  </si>
  <si>
    <t>03</t>
  </si>
  <si>
    <t xml:space="preserve">     + Chieát khaáu</t>
  </si>
  <si>
    <t>04</t>
  </si>
  <si>
    <t xml:space="preserve">     + Giaûm giaù </t>
  </si>
  <si>
    <t>05</t>
  </si>
  <si>
    <t xml:space="preserve">     + Haøng baùn bò traû laïi</t>
  </si>
  <si>
    <t>06</t>
  </si>
  <si>
    <t xml:space="preserve">     + Thueá tieâu thuï ñaëc bieät, thueá xuaát khaåu phaûi noäp</t>
  </si>
  <si>
    <t>07</t>
  </si>
  <si>
    <t xml:space="preserve"> 1. Doanh thu thuaàn</t>
  </si>
  <si>
    <t>10</t>
  </si>
  <si>
    <t xml:space="preserve"> 2. Giaù voán haøng baùn </t>
  </si>
  <si>
    <t>11</t>
  </si>
  <si>
    <t xml:space="preserve"> 3. Lôïi nhuaän goäp</t>
  </si>
  <si>
    <t>20</t>
  </si>
  <si>
    <t xml:space="preserve"> 4. Doanh thu hoaït ñoäng taøi chính</t>
  </si>
  <si>
    <t>21</t>
  </si>
  <si>
    <t xml:space="preserve"> 5. Chi phí hoaït ñoäng taøi chính</t>
  </si>
  <si>
    <t>22</t>
  </si>
  <si>
    <t xml:space="preserve">     + Trong ñoù: Laõi vay </t>
  </si>
  <si>
    <t>23</t>
  </si>
  <si>
    <t xml:space="preserve"> 6. Chi phí baùn haøng</t>
  </si>
  <si>
    <t>24</t>
  </si>
  <si>
    <t xml:space="preserve"> 7. Chi phí quaûn lyù doanh nghieäp</t>
  </si>
  <si>
    <t>25</t>
  </si>
  <si>
    <t xml:space="preserve"> 8. Lôïi nhuaän thuaàn töø hoaït ñoäng kinh doanh:(20+21-22-24-25)</t>
  </si>
  <si>
    <t>30</t>
  </si>
  <si>
    <t xml:space="preserve"> 9. Thu nhaäp khaùc</t>
  </si>
  <si>
    <t>31</t>
  </si>
  <si>
    <t xml:space="preserve">10. Chi phí khaùc </t>
  </si>
  <si>
    <t>32</t>
  </si>
  <si>
    <t>11. Lôïi nhuaän khaùc:(31-32)</t>
  </si>
  <si>
    <t>40</t>
  </si>
  <si>
    <t>12. Toång lôïi nhuaän tröôùc thueá: (30+40)</t>
  </si>
  <si>
    <t>50</t>
  </si>
  <si>
    <t>13. Toång lôïi nhuaän tính thueá:</t>
  </si>
  <si>
    <t>14. Thueá thu nhaäp doanh nghieäp phaûi noäp (*)</t>
  </si>
  <si>
    <t>51</t>
  </si>
  <si>
    <t>15. Lôïi nhuaän sau thueá : (50-51)</t>
  </si>
  <si>
    <t>60</t>
  </si>
  <si>
    <t xml:space="preserve">     - Doanh thu từ căn hộ: 26.274.629.034 đồng, lợi nhuận từ căn hộ: 8.195.954.475 đồng</t>
  </si>
  <si>
    <t>Tp.HCM; Ngaøy  07  Thaùng  08  Naêm 2009</t>
  </si>
  <si>
    <t xml:space="preserve">     Giaùm ñoác </t>
  </si>
  <si>
    <r>
      <t xml:space="preserve">     - CN taïi Kieân Giang ñöôïc </t>
    </r>
    <r>
      <rPr>
        <b/>
        <sz val="12"/>
        <rFont val="VNI-Times"/>
        <family val="0"/>
      </rPr>
      <t>mieãn thueá Thu Nhaäp Doanh Nghieäp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</si>
</sst>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u val="single"/>
      <sz val="12"/>
      <name val="VNI-Times"/>
      <family val="0"/>
    </font>
    <font>
      <sz val="11"/>
      <name val="VNI-Times"/>
      <family val="0"/>
    </font>
    <font>
      <sz val="8"/>
      <name val="VNI-Time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9" xfId="15" applyNumberFormat="1" applyFont="1" applyBorder="1" applyAlignment="1">
      <alignment/>
    </xf>
    <xf numFmtId="0" fontId="1" fillId="0" borderId="7" xfId="0" applyFont="1" applyBorder="1" applyAlignment="1">
      <alignment shrinkToFit="1"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1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0" fontId="4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4">
      <selection activeCell="D20" sqref="D20"/>
    </sheetView>
  </sheetViews>
  <sheetFormatPr defaultColWidth="9.00390625" defaultRowHeight="12.75"/>
  <cols>
    <col min="1" max="1" width="52.00390625" style="3" customWidth="1"/>
    <col min="2" max="2" width="10.00390625" style="2" customWidth="1"/>
    <col min="3" max="3" width="18.875" style="3" customWidth="1"/>
    <col min="4" max="4" width="24.125" style="3" customWidth="1"/>
    <col min="5" max="5" width="26.375" style="4" customWidth="1"/>
    <col min="6" max="6" width="23.75390625" style="3" customWidth="1"/>
    <col min="7" max="9" width="23.75390625" style="4" customWidth="1"/>
    <col min="10" max="16384" width="23.75390625" style="3" customWidth="1"/>
  </cols>
  <sheetData>
    <row r="1" spans="1:4" ht="18">
      <c r="A1" s="1" t="s">
        <v>0</v>
      </c>
      <c r="D1" s="1" t="s">
        <v>1</v>
      </c>
    </row>
    <row r="3" spans="1:4" ht="18">
      <c r="A3" s="25" t="s">
        <v>2</v>
      </c>
      <c r="B3" s="25"/>
      <c r="C3" s="25"/>
      <c r="D3" s="25"/>
    </row>
    <row r="4" spans="1:4" ht="18">
      <c r="A4" s="25" t="s">
        <v>3</v>
      </c>
      <c r="B4" s="25"/>
      <c r="C4" s="25"/>
      <c r="D4" s="25"/>
    </row>
    <row r="5" ht="18" thickBot="1"/>
    <row r="6" spans="1:4" ht="18.75" thickBot="1">
      <c r="A6" s="5" t="s">
        <v>4</v>
      </c>
      <c r="B6" s="6" t="s">
        <v>5</v>
      </c>
      <c r="C6" s="7" t="s">
        <v>6</v>
      </c>
      <c r="D6" s="8" t="s">
        <v>7</v>
      </c>
    </row>
    <row r="7" spans="1:4" ht="18">
      <c r="A7" s="9" t="s">
        <v>8</v>
      </c>
      <c r="B7" s="10" t="s">
        <v>9</v>
      </c>
      <c r="C7" s="11">
        <v>41831519837</v>
      </c>
      <c r="D7" s="12">
        <v>141083617622</v>
      </c>
    </row>
    <row r="8" spans="1:4" ht="17.25">
      <c r="A8" s="13" t="s">
        <v>10</v>
      </c>
      <c r="B8" s="14" t="s">
        <v>11</v>
      </c>
      <c r="C8" s="15">
        <v>10485824781</v>
      </c>
      <c r="D8" s="16">
        <v>51437292121</v>
      </c>
    </row>
    <row r="9" spans="1:4" ht="18">
      <c r="A9" s="17" t="s">
        <v>12</v>
      </c>
      <c r="B9" s="14" t="s">
        <v>13</v>
      </c>
      <c r="C9" s="11">
        <f>SUM(C10:C13)</f>
        <v>0</v>
      </c>
      <c r="D9" s="18">
        <f>SUM(D10:D13)</f>
        <v>770234939</v>
      </c>
    </row>
    <row r="10" spans="1:4" ht="18">
      <c r="A10" s="13" t="s">
        <v>14</v>
      </c>
      <c r="B10" s="14" t="s">
        <v>15</v>
      </c>
      <c r="C10" s="15">
        <f>F10-E10</f>
        <v>0</v>
      </c>
      <c r="D10" s="18">
        <f>K10+C10</f>
        <v>0</v>
      </c>
    </row>
    <row r="11" spans="1:4" ht="18">
      <c r="A11" s="13" t="s">
        <v>16</v>
      </c>
      <c r="B11" s="14" t="s">
        <v>17</v>
      </c>
      <c r="C11" s="15">
        <f>F11-E11</f>
        <v>0</v>
      </c>
      <c r="D11" s="18">
        <f>K11+C11</f>
        <v>0</v>
      </c>
    </row>
    <row r="12" spans="1:4" ht="17.25">
      <c r="A12" s="13" t="s">
        <v>18</v>
      </c>
      <c r="B12" s="14" t="s">
        <v>19</v>
      </c>
      <c r="C12" s="15">
        <v>0</v>
      </c>
      <c r="D12" s="16">
        <v>770234939</v>
      </c>
    </row>
    <row r="13" spans="1:4" ht="18">
      <c r="A13" s="24" t="s">
        <v>20</v>
      </c>
      <c r="B13" s="14" t="s">
        <v>21</v>
      </c>
      <c r="C13" s="15">
        <f>F13-E13</f>
        <v>0</v>
      </c>
      <c r="D13" s="18">
        <f>K13+C13</f>
        <v>0</v>
      </c>
    </row>
    <row r="14" spans="1:4" ht="18">
      <c r="A14" s="17" t="s">
        <v>22</v>
      </c>
      <c r="B14" s="14" t="s">
        <v>23</v>
      </c>
      <c r="C14" s="11">
        <f>C7-C9</f>
        <v>41831519837</v>
      </c>
      <c r="D14" s="18">
        <f>D7-D9</f>
        <v>140313382683</v>
      </c>
    </row>
    <row r="15" spans="1:4" ht="18">
      <c r="A15" s="17" t="s">
        <v>24</v>
      </c>
      <c r="B15" s="14" t="s">
        <v>25</v>
      </c>
      <c r="C15" s="11">
        <v>31948240704</v>
      </c>
      <c r="D15" s="18">
        <v>116965991136</v>
      </c>
    </row>
    <row r="16" spans="1:4" ht="18">
      <c r="A16" s="17" t="s">
        <v>26</v>
      </c>
      <c r="B16" s="14" t="s">
        <v>27</v>
      </c>
      <c r="C16" s="11">
        <f>C14-C15</f>
        <v>9883279133</v>
      </c>
      <c r="D16" s="18">
        <f>D14-D15</f>
        <v>23347391547</v>
      </c>
    </row>
    <row r="17" spans="1:4" ht="18">
      <c r="A17" s="17" t="s">
        <v>28</v>
      </c>
      <c r="B17" s="14" t="s">
        <v>29</v>
      </c>
      <c r="C17" s="11">
        <v>6692555</v>
      </c>
      <c r="D17" s="18">
        <v>399321438</v>
      </c>
    </row>
    <row r="18" spans="1:4" ht="18">
      <c r="A18" s="17" t="s">
        <v>30</v>
      </c>
      <c r="B18" s="14" t="s">
        <v>31</v>
      </c>
      <c r="C18" s="11">
        <v>28236229</v>
      </c>
      <c r="D18" s="18">
        <v>1181250172</v>
      </c>
    </row>
    <row r="19" spans="1:4" ht="17.25">
      <c r="A19" s="13" t="s">
        <v>32</v>
      </c>
      <c r="B19" s="14" t="s">
        <v>33</v>
      </c>
      <c r="C19" s="15">
        <v>28159326</v>
      </c>
      <c r="D19" s="16">
        <v>1019529692</v>
      </c>
    </row>
    <row r="20" spans="1:4" ht="18">
      <c r="A20" s="17" t="s">
        <v>34</v>
      </c>
      <c r="B20" s="14" t="s">
        <v>35</v>
      </c>
      <c r="C20" s="11">
        <v>582428809</v>
      </c>
      <c r="D20" s="18">
        <v>3261701073</v>
      </c>
    </row>
    <row r="21" spans="1:4" ht="18">
      <c r="A21" s="17" t="s">
        <v>36</v>
      </c>
      <c r="B21" s="14" t="s">
        <v>37</v>
      </c>
      <c r="C21" s="11">
        <v>296531506</v>
      </c>
      <c r="D21" s="18">
        <v>1774060469</v>
      </c>
    </row>
    <row r="22" spans="1:4" ht="18">
      <c r="A22" s="19" t="s">
        <v>38</v>
      </c>
      <c r="B22" s="14" t="s">
        <v>39</v>
      </c>
      <c r="C22" s="11">
        <f>C16+C17-C18-C20-C21</f>
        <v>8982775144</v>
      </c>
      <c r="D22" s="11">
        <f>D16+D17-D18-D20-D21</f>
        <v>17529701271</v>
      </c>
    </row>
    <row r="23" spans="1:4" ht="18">
      <c r="A23" s="17" t="s">
        <v>40</v>
      </c>
      <c r="B23" s="14" t="s">
        <v>41</v>
      </c>
      <c r="C23" s="11">
        <v>1183941</v>
      </c>
      <c r="D23" s="18">
        <v>24613085</v>
      </c>
    </row>
    <row r="24" spans="1:4" ht="18">
      <c r="A24" s="17" t="s">
        <v>42</v>
      </c>
      <c r="B24" s="14" t="s">
        <v>43</v>
      </c>
      <c r="C24" s="11">
        <v>300000</v>
      </c>
      <c r="D24" s="18">
        <v>9652252</v>
      </c>
    </row>
    <row r="25" spans="1:4" ht="18">
      <c r="A25" s="17" t="s">
        <v>44</v>
      </c>
      <c r="B25" s="14" t="s">
        <v>45</v>
      </c>
      <c r="C25" s="11">
        <f>C23-C24</f>
        <v>883941</v>
      </c>
      <c r="D25" s="18">
        <f>D23-D24</f>
        <v>14960833</v>
      </c>
    </row>
    <row r="26" spans="1:4" ht="18">
      <c r="A26" s="17" t="s">
        <v>46</v>
      </c>
      <c r="B26" s="14" t="s">
        <v>47</v>
      </c>
      <c r="C26" s="11">
        <f>C22+C25</f>
        <v>8983659085</v>
      </c>
      <c r="D26" s="18">
        <f>D22+D25</f>
        <v>17544662104</v>
      </c>
    </row>
    <row r="27" spans="1:4" ht="18">
      <c r="A27" s="17" t="s">
        <v>48</v>
      </c>
      <c r="B27" s="14"/>
      <c r="C27" s="11">
        <v>0</v>
      </c>
      <c r="D27" s="18">
        <v>0</v>
      </c>
    </row>
    <row r="28" spans="1:4" ht="18">
      <c r="A28" s="17" t="s">
        <v>49</v>
      </c>
      <c r="B28" s="14" t="s">
        <v>50</v>
      </c>
      <c r="C28" s="11">
        <v>525492581</v>
      </c>
      <c r="D28" s="18">
        <v>1335490574</v>
      </c>
    </row>
    <row r="29" spans="1:4" ht="18">
      <c r="A29" s="17" t="s">
        <v>51</v>
      </c>
      <c r="B29" s="14" t="s">
        <v>52</v>
      </c>
      <c r="C29" s="11">
        <f>C26-C28</f>
        <v>8458166504</v>
      </c>
      <c r="D29" s="18">
        <f>D26-D28</f>
        <v>16209171530</v>
      </c>
    </row>
    <row r="30" spans="1:4" ht="18.75" thickBot="1">
      <c r="A30" s="20"/>
      <c r="B30" s="21"/>
      <c r="C30" s="22">
        <v>0</v>
      </c>
      <c r="D30" s="23"/>
    </row>
    <row r="32" ht="18">
      <c r="A32" s="3" t="s">
        <v>56</v>
      </c>
    </row>
    <row r="33" ht="17.25">
      <c r="A33" s="3" t="s">
        <v>53</v>
      </c>
    </row>
    <row r="34" spans="2:4" ht="17.25">
      <c r="B34" s="26" t="s">
        <v>54</v>
      </c>
      <c r="C34" s="26"/>
      <c r="D34" s="26"/>
    </row>
    <row r="35" spans="2:4" ht="18">
      <c r="B35" s="25" t="s">
        <v>55</v>
      </c>
      <c r="C35" s="25"/>
      <c r="D35" s="25"/>
    </row>
  </sheetData>
  <mergeCells count="4">
    <mergeCell ref="A3:D3"/>
    <mergeCell ref="A4:D4"/>
    <mergeCell ref="B34:D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Cimaron</dc:creator>
  <cp:keywords/>
  <dc:description/>
  <cp:lastModifiedBy>Phan Vien III</cp:lastModifiedBy>
  <dcterms:created xsi:type="dcterms:W3CDTF">2009-08-10T07:55:44Z</dcterms:created>
  <dcterms:modified xsi:type="dcterms:W3CDTF">2009-08-10T08:02:52Z</dcterms:modified>
  <cp:category/>
  <cp:version/>
  <cp:contentType/>
  <cp:contentStatus/>
</cp:coreProperties>
</file>