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010" tabRatio="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<sst xmlns="http://schemas.openxmlformats.org/spreadsheetml/2006/main" count="57" uniqueCount="57">
  <si>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Maãu soá : B01 - DN</t>
  </si>
  <si>
    <t>KEÁT QUAÛ HOAÏT ÑOÄNG KINH DOANH</t>
  </si>
  <si>
    <t>CHÆ TIEÂU</t>
  </si>
  <si>
    <t>MAÕ SOÁ</t>
  </si>
  <si>
    <t xml:space="preserve">Luõy keá töø ñaàu naêm </t>
  </si>
  <si>
    <t>Toång doanh thu</t>
  </si>
  <si>
    <t>01</t>
  </si>
  <si>
    <t>Trong ñoù: Xuaát khaåu</t>
  </si>
  <si>
    <t>02</t>
  </si>
  <si>
    <t>Caùc khoaûn giaûm tröø: (04+05+06+07)</t>
  </si>
  <si>
    <t>03</t>
  </si>
  <si>
    <t xml:space="preserve">     + Chieát khaáu</t>
  </si>
  <si>
    <t>04</t>
  </si>
  <si>
    <t xml:space="preserve">     + Giaûm giaù </t>
  </si>
  <si>
    <t>05</t>
  </si>
  <si>
    <t xml:space="preserve">     + Haøng baùn bò traû laïi</t>
  </si>
  <si>
    <t>06</t>
  </si>
  <si>
    <t xml:space="preserve">     + Thueá tieâu thuï ñaëc bieät, thueá xuaát khaåu phaûi noäp</t>
  </si>
  <si>
    <t>07</t>
  </si>
  <si>
    <t xml:space="preserve"> 1. Doanh thu thuaàn</t>
  </si>
  <si>
    <t>10</t>
  </si>
  <si>
    <t xml:space="preserve"> 2. Giaù voán haøng baùn </t>
  </si>
  <si>
    <t>11</t>
  </si>
  <si>
    <t xml:space="preserve"> 3. Lôïi nhuaän goäp</t>
  </si>
  <si>
    <t>20</t>
  </si>
  <si>
    <t xml:space="preserve"> 4. Doanh thu hoaït ñoäng taøi chính</t>
  </si>
  <si>
    <t>21</t>
  </si>
  <si>
    <t xml:space="preserve"> 5. Chi phí hoaït ñoäng taøi chính</t>
  </si>
  <si>
    <t>22</t>
  </si>
  <si>
    <t xml:space="preserve">     + Trong ñoù: Laõi vay </t>
  </si>
  <si>
    <t>23</t>
  </si>
  <si>
    <t xml:space="preserve"> 6. Chi phí baùn haøng</t>
  </si>
  <si>
    <t>24</t>
  </si>
  <si>
    <t xml:space="preserve"> 7. Chi phí quaûn lyù doanh nghieäp</t>
  </si>
  <si>
    <t>25</t>
  </si>
  <si>
    <t xml:space="preserve"> 8. Lôïi nhuaän thuaàn töø hoaït ñoäng kinh doanh:(20+21-22-24-25)</t>
  </si>
  <si>
    <t>30</t>
  </si>
  <si>
    <t xml:space="preserve"> 9. Thu nhaäp khaùc</t>
  </si>
  <si>
    <t>31</t>
  </si>
  <si>
    <t xml:space="preserve">10. Chi phí khaùc </t>
  </si>
  <si>
    <t>32</t>
  </si>
  <si>
    <t>11. Lôïi nhuaän khaùc:(31-32)</t>
  </si>
  <si>
    <t>40</t>
  </si>
  <si>
    <t>12. Toång lôïi nhuaän tröôùc thueá: (30+40)</t>
  </si>
  <si>
    <t>50</t>
  </si>
  <si>
    <t>51</t>
  </si>
  <si>
    <t>60</t>
  </si>
  <si>
    <t>Kyø naøy</t>
  </si>
  <si>
    <t>15. Lôïi nhuaän sau thueá : (50-51)</t>
  </si>
  <si>
    <t>13. Toång lôïi nhuaän tính thueá:</t>
  </si>
  <si>
    <t>14. Thueá thu nhaäp doanh nghieäp phaûi noäp (*)</t>
  </si>
  <si>
    <t xml:space="preserve">CTY COÅ PHAÀN THUYÛ SAÛN SOÁ 4 </t>
  </si>
  <si>
    <r>
      <t xml:space="preserve">                               CN taïi Kieân Giang ñöôïc </t>
    </r>
    <r>
      <rPr>
        <b/>
        <sz val="12"/>
        <rFont val="VNI-Times"/>
        <family val="0"/>
      </rPr>
      <t>mieãn thueá Thu Nhaäp Doanh Nghieäp</t>
    </r>
  </si>
  <si>
    <t>Thaùng 07 naêm 2008</t>
  </si>
  <si>
    <t>Tp.HCM; Ngaøy  07  Thaùng  08  Naêm 2008</t>
  </si>
  <si>
    <t xml:space="preserve">                           Giaùm ñoác </t>
  </si>
  <si>
    <r>
      <t xml:space="preserve">                       </t>
    </r>
    <r>
      <rPr>
        <b/>
        <sz val="12"/>
        <rFont val="VNI-Times"/>
        <family val="0"/>
      </rPr>
      <t>NGUYEÃN VAÊN LÖÏC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</si>
</sst>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.##0.0_);_(* \(#.##0.0\);_(* &quot;-&quot;??_);_(@_)"/>
    <numFmt numFmtId="168" formatCode="_(* #.##0.00_);_(* \(#.##0.00\);_(* &quot;-&quot;??_);_(@_)"/>
    <numFmt numFmtId="169" formatCode="_(* #.##0._);_(* \(#.##0.\);_(* &quot;-&quot;??_);_(@_)"/>
    <numFmt numFmtId="170" formatCode="_(* #.##._);_(* \(#.##.\);_(* &quot;-&quot;??_);_(@_ⴆ"/>
    <numFmt numFmtId="171" formatCode="_(* #.#._);_(* \(#.#.\);_(* &quot;-&quot;??_);_(@_ⴆ"/>
    <numFmt numFmtId="172" formatCode="_(* #.;_(* \(#.;_(* &quot;-&quot;??_);_(@_ⴆ"/>
    <numFmt numFmtId="173" formatCode="_(* #,##0.0_);_(* \(#,##0.0\);_(* &quot;-&quot;_);_(@_)"/>
    <numFmt numFmtId="174" formatCode="_(* #,##0.00_);_(* \(#,##0.00\);_(* &quot;-&quot;_);_(@_)"/>
    <numFmt numFmtId="175" formatCode="#,###;\(#,###\);&quot;&quot;"/>
    <numFmt numFmtId="176" formatCode="0.0%"/>
    <numFmt numFmtId="177" formatCode="_(* #,##0.0_);_(* \(#,##0.0\);_(* &quot;-&quot;?_);_(@_)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00_);_(* \(#,##0.000\);_(* &quot;-&quot;??_);_(@_)"/>
  </numFmts>
  <fonts count="9">
    <font>
      <sz val="10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b/>
      <u val="single"/>
      <sz val="12"/>
      <name val="VNI-Times"/>
      <family val="0"/>
    </font>
    <font>
      <sz val="11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sz val="12"/>
      <color indexed="9"/>
      <name val="Vni-time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3" xfId="0" applyFont="1" applyBorder="1" applyAlignment="1">
      <alignment shrinkToFit="1"/>
    </xf>
    <xf numFmtId="0" fontId="2" fillId="0" borderId="5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165" fontId="1" fillId="0" borderId="7" xfId="15" applyNumberFormat="1" applyFont="1" applyBorder="1" applyAlignment="1">
      <alignment/>
    </xf>
    <xf numFmtId="0" fontId="3" fillId="0" borderId="8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2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4" fillId="0" borderId="3" xfId="0" applyFont="1" applyBorder="1" applyAlignment="1">
      <alignment/>
    </xf>
    <xf numFmtId="165" fontId="8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 topLeftCell="A21">
      <selection activeCell="D33" sqref="D33"/>
    </sheetView>
  </sheetViews>
  <sheetFormatPr defaultColWidth="9.00390625" defaultRowHeight="12.75"/>
  <cols>
    <col min="1" max="1" width="52.00390625" style="1" customWidth="1"/>
    <col min="2" max="2" width="10.00390625" style="23" customWidth="1"/>
    <col min="3" max="3" width="18.875" style="1" customWidth="1"/>
    <col min="4" max="4" width="27.125" style="1" customWidth="1"/>
    <col min="5" max="5" width="26.375" style="5" customWidth="1"/>
    <col min="6" max="6" width="23.75390625" style="1" customWidth="1"/>
    <col min="7" max="9" width="23.75390625" style="5" customWidth="1"/>
    <col min="10" max="16384" width="23.75390625" style="1" customWidth="1"/>
  </cols>
  <sheetData>
    <row r="2" spans="1:4" ht="18">
      <c r="A2" s="2" t="s">
        <v>51</v>
      </c>
      <c r="D2" s="2" t="s">
        <v>0</v>
      </c>
    </row>
    <row r="4" spans="1:4" ht="18">
      <c r="A4" s="26" t="s">
        <v>1</v>
      </c>
      <c r="B4" s="26"/>
      <c r="C4" s="26"/>
      <c r="D4" s="26"/>
    </row>
    <row r="5" spans="1:4" ht="18">
      <c r="A5" s="26" t="s">
        <v>53</v>
      </c>
      <c r="B5" s="26"/>
      <c r="C5" s="26"/>
      <c r="D5" s="26"/>
    </row>
    <row r="6" ht="18" thickBot="1"/>
    <row r="7" spans="1:4" ht="18.75" thickBot="1">
      <c r="A7" s="15" t="s">
        <v>2</v>
      </c>
      <c r="B7" s="16" t="s">
        <v>3</v>
      </c>
      <c r="C7" s="17" t="s">
        <v>47</v>
      </c>
      <c r="D7" s="18" t="s">
        <v>4</v>
      </c>
    </row>
    <row r="8" spans="1:5" ht="18">
      <c r="A8" s="13" t="s">
        <v>5</v>
      </c>
      <c r="B8" s="3" t="s">
        <v>6</v>
      </c>
      <c r="C8" s="14">
        <v>18387759995</v>
      </c>
      <c r="D8" s="19">
        <v>91029403623</v>
      </c>
      <c r="E8" s="25">
        <v>72641643628</v>
      </c>
    </row>
    <row r="9" spans="1:5" ht="17.25">
      <c r="A9" s="6" t="s">
        <v>7</v>
      </c>
      <c r="B9" s="4" t="s">
        <v>8</v>
      </c>
      <c r="C9" s="21">
        <v>14651858774</v>
      </c>
      <c r="D9" s="20">
        <v>62832821924</v>
      </c>
      <c r="E9" s="25"/>
    </row>
    <row r="10" spans="1:5" ht="18">
      <c r="A10" s="7" t="s">
        <v>9</v>
      </c>
      <c r="B10" s="4" t="s">
        <v>10</v>
      </c>
      <c r="C10" s="14">
        <f>SUM(C11:C14)</f>
        <v>0</v>
      </c>
      <c r="D10" s="8">
        <v>1339611845</v>
      </c>
      <c r="E10" s="25">
        <f>E13</f>
        <v>1339611845</v>
      </c>
    </row>
    <row r="11" spans="1:5" ht="18">
      <c r="A11" s="6" t="s">
        <v>11</v>
      </c>
      <c r="B11" s="4" t="s">
        <v>12</v>
      </c>
      <c r="C11" s="21">
        <f>F11-E11</f>
        <v>0</v>
      </c>
      <c r="D11" s="8">
        <f>K11+C11</f>
        <v>0</v>
      </c>
      <c r="E11" s="25"/>
    </row>
    <row r="12" spans="1:5" ht="18">
      <c r="A12" s="6" t="s">
        <v>13</v>
      </c>
      <c r="B12" s="4" t="s">
        <v>14</v>
      </c>
      <c r="C12" s="21">
        <f>F12-E12</f>
        <v>0</v>
      </c>
      <c r="D12" s="8">
        <f>K12+C12</f>
        <v>0</v>
      </c>
      <c r="E12" s="25"/>
    </row>
    <row r="13" spans="1:5" ht="17.25">
      <c r="A13" s="6" t="s">
        <v>15</v>
      </c>
      <c r="B13" s="4" t="s">
        <v>16</v>
      </c>
      <c r="C13" s="21">
        <v>0</v>
      </c>
      <c r="D13" s="20">
        <v>1339611845</v>
      </c>
      <c r="E13" s="25">
        <v>1339611845</v>
      </c>
    </row>
    <row r="14" spans="1:5" ht="18">
      <c r="A14" s="24" t="s">
        <v>17</v>
      </c>
      <c r="B14" s="4" t="s">
        <v>18</v>
      </c>
      <c r="C14" s="21">
        <f>F14-E14</f>
        <v>0</v>
      </c>
      <c r="D14" s="8">
        <f>K14+C14</f>
        <v>0</v>
      </c>
      <c r="E14" s="25"/>
    </row>
    <row r="15" spans="1:5" ht="18">
      <c r="A15" s="7" t="s">
        <v>19</v>
      </c>
      <c r="B15" s="4" t="s">
        <v>20</v>
      </c>
      <c r="C15" s="14">
        <v>18387759995</v>
      </c>
      <c r="D15" s="8">
        <v>89689791778</v>
      </c>
      <c r="E15" s="25">
        <f>E8-E13</f>
        <v>71302031783</v>
      </c>
    </row>
    <row r="16" spans="1:5" ht="18">
      <c r="A16" s="7" t="s">
        <v>21</v>
      </c>
      <c r="B16" s="4" t="s">
        <v>22</v>
      </c>
      <c r="C16" s="14">
        <v>15591001135</v>
      </c>
      <c r="D16" s="8">
        <v>77556862926</v>
      </c>
      <c r="E16" s="25">
        <v>61965861791</v>
      </c>
    </row>
    <row r="17" spans="1:5" ht="18">
      <c r="A17" s="7" t="s">
        <v>23</v>
      </c>
      <c r="B17" s="4" t="s">
        <v>24</v>
      </c>
      <c r="C17" s="14">
        <v>2796758860</v>
      </c>
      <c r="D17" s="8">
        <v>12132928852</v>
      </c>
      <c r="E17" s="25">
        <f>E15-E16</f>
        <v>9336169992</v>
      </c>
    </row>
    <row r="18" spans="1:5" ht="18">
      <c r="A18" s="7" t="s">
        <v>25</v>
      </c>
      <c r="B18" s="4" t="s">
        <v>26</v>
      </c>
      <c r="C18" s="14">
        <v>344509807</v>
      </c>
      <c r="D18" s="8">
        <v>1235975128</v>
      </c>
      <c r="E18" s="25">
        <v>891465321</v>
      </c>
    </row>
    <row r="19" spans="1:5" ht="18">
      <c r="A19" s="7" t="s">
        <v>27</v>
      </c>
      <c r="B19" s="4" t="s">
        <v>28</v>
      </c>
      <c r="C19" s="14">
        <v>479583850</v>
      </c>
      <c r="D19" s="8">
        <v>1245758515</v>
      </c>
      <c r="E19" s="25">
        <v>766174665</v>
      </c>
    </row>
    <row r="20" spans="1:5" ht="17.25">
      <c r="A20" s="6" t="s">
        <v>29</v>
      </c>
      <c r="B20" s="4" t="s">
        <v>30</v>
      </c>
      <c r="C20" s="21">
        <v>357788471</v>
      </c>
      <c r="D20" s="20">
        <v>1073631496</v>
      </c>
      <c r="E20" s="25">
        <v>715843025</v>
      </c>
    </row>
    <row r="21" spans="1:5" ht="18">
      <c r="A21" s="7" t="s">
        <v>31</v>
      </c>
      <c r="B21" s="4" t="s">
        <v>32</v>
      </c>
      <c r="C21" s="14">
        <v>852682727</v>
      </c>
      <c r="D21" s="8">
        <v>5092875027</v>
      </c>
      <c r="E21" s="25">
        <v>4240192300</v>
      </c>
    </row>
    <row r="22" spans="1:5" ht="18">
      <c r="A22" s="7" t="s">
        <v>33</v>
      </c>
      <c r="B22" s="4" t="s">
        <v>34</v>
      </c>
      <c r="C22" s="14">
        <v>331643936</v>
      </c>
      <c r="D22" s="8">
        <v>1955392403</v>
      </c>
      <c r="E22" s="25">
        <v>1623748467</v>
      </c>
    </row>
    <row r="23" spans="1:5" ht="18">
      <c r="A23" s="9" t="s">
        <v>35</v>
      </c>
      <c r="B23" s="4" t="s">
        <v>36</v>
      </c>
      <c r="C23" s="14">
        <v>1477358154</v>
      </c>
      <c r="D23" s="14">
        <v>5074878035</v>
      </c>
      <c r="E23" s="25">
        <f>E17+E18-E19-E21-E22</f>
        <v>3597519881</v>
      </c>
    </row>
    <row r="24" spans="1:5" ht="18">
      <c r="A24" s="7" t="s">
        <v>37</v>
      </c>
      <c r="B24" s="4" t="s">
        <v>38</v>
      </c>
      <c r="C24" s="14">
        <v>11125000</v>
      </c>
      <c r="D24" s="8">
        <v>109528561</v>
      </c>
      <c r="E24" s="25">
        <v>98403561</v>
      </c>
    </row>
    <row r="25" spans="1:5" ht="18">
      <c r="A25" s="7" t="s">
        <v>39</v>
      </c>
      <c r="B25" s="4" t="s">
        <v>40</v>
      </c>
      <c r="C25" s="14">
        <v>0</v>
      </c>
      <c r="D25" s="8">
        <v>957276</v>
      </c>
      <c r="E25" s="25">
        <v>957276</v>
      </c>
    </row>
    <row r="26" spans="1:5" ht="18">
      <c r="A26" s="7" t="s">
        <v>41</v>
      </c>
      <c r="B26" s="4" t="s">
        <v>42</v>
      </c>
      <c r="C26" s="14">
        <v>11125000</v>
      </c>
      <c r="D26" s="8">
        <v>108571285</v>
      </c>
      <c r="E26" s="25">
        <f>E24-E25</f>
        <v>97446285</v>
      </c>
    </row>
    <row r="27" spans="1:5" ht="18">
      <c r="A27" s="7" t="s">
        <v>43</v>
      </c>
      <c r="B27" s="4" t="s">
        <v>44</v>
      </c>
      <c r="C27" s="14">
        <v>1488483154</v>
      </c>
      <c r="D27" s="8">
        <v>5183449320</v>
      </c>
      <c r="E27" s="25">
        <f>E23+E26</f>
        <v>3694966166</v>
      </c>
    </row>
    <row r="28" spans="1:5" ht="18">
      <c r="A28" s="7" t="s">
        <v>49</v>
      </c>
      <c r="B28" s="4"/>
      <c r="C28" s="14">
        <v>490891343</v>
      </c>
      <c r="D28" s="8">
        <v>4415747583</v>
      </c>
      <c r="E28" s="25">
        <v>3924856240</v>
      </c>
    </row>
    <row r="29" spans="1:5" ht="18">
      <c r="A29" s="7" t="s">
        <v>50</v>
      </c>
      <c r="B29" s="4" t="s">
        <v>45</v>
      </c>
      <c r="C29" s="14">
        <v>98178269</v>
      </c>
      <c r="D29" s="8">
        <v>344721009</v>
      </c>
      <c r="E29" s="25">
        <v>246542740</v>
      </c>
    </row>
    <row r="30" spans="1:5" ht="18">
      <c r="A30" s="7" t="s">
        <v>48</v>
      </c>
      <c r="B30" s="4" t="s">
        <v>46</v>
      </c>
      <c r="C30" s="14">
        <v>1390304885</v>
      </c>
      <c r="D30" s="8">
        <v>4838728311</v>
      </c>
      <c r="E30" s="25">
        <f>E27-E29</f>
        <v>3448423426</v>
      </c>
    </row>
    <row r="31" spans="1:5" ht="18.75" thickBot="1">
      <c r="A31" s="10"/>
      <c r="B31" s="11"/>
      <c r="C31" s="22">
        <v>0</v>
      </c>
      <c r="D31" s="12"/>
      <c r="E31" s="25"/>
    </row>
    <row r="33" ht="18">
      <c r="A33" s="1" t="s">
        <v>52</v>
      </c>
    </row>
    <row r="35" spans="2:4" ht="17.25">
      <c r="B35" s="27" t="s">
        <v>54</v>
      </c>
      <c r="C35" s="27"/>
      <c r="D35" s="27"/>
    </row>
    <row r="36" spans="2:4" ht="18">
      <c r="B36" s="26" t="s">
        <v>55</v>
      </c>
      <c r="C36" s="26"/>
      <c r="D36" s="26"/>
    </row>
    <row r="37" ht="18">
      <c r="C37" s="1" t="s">
        <v>56</v>
      </c>
    </row>
  </sheetData>
  <mergeCells count="4">
    <mergeCell ref="A4:D4"/>
    <mergeCell ref="A5:D5"/>
    <mergeCell ref="B35:D35"/>
    <mergeCell ref="B36:D3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Lanh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truc</dc:creator>
  <cp:keywords/>
  <dc:description/>
  <cp:lastModifiedBy>Phan Vien III</cp:lastModifiedBy>
  <cp:lastPrinted>2008-08-20T09:00:21Z</cp:lastPrinted>
  <dcterms:created xsi:type="dcterms:W3CDTF">2004-04-13T02:37:06Z</dcterms:created>
  <dcterms:modified xsi:type="dcterms:W3CDTF">2008-08-20T09:20:12Z</dcterms:modified>
  <cp:category/>
  <cp:version/>
  <cp:contentType/>
  <cp:contentStatus/>
</cp:coreProperties>
</file>